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<sst xmlns="http://schemas.openxmlformats.org/spreadsheetml/2006/main" count="34" uniqueCount="19">
  <si>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</si>
  <si>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</si>
  <si>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</si>
  <si>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</si>
  <si>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</si>
  <si>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</si>
  <si>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</si>
  <si>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</si>
  <si>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</si>
  <si>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</si>
  <si>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</si>
  <si>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</si>
  <si>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</si>
  <si>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</si>
  <si>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</si>
  <si>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Μάρτιος</t>
  </si>
  <si>
    <t>ΑΠΡΙΛΙΟ ΤΟΥ 2018, 2019 και 2020 και μηνιαία μεταβολή</t>
  </si>
  <si>
    <t>Απρίλιος</t>
  </si>
  <si>
    <t>Μάρτιος-Απρίλιος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</si>
</sst>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Απρίλιο για τα χρόνια 2018-2020 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7325"/>
          <c:w val="0.916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28150660"/>
        <c:axId val="52029349"/>
      </c:bar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437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5723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9813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1" t="s">
        <v>6</v>
      </c>
      <c r="E3" s="71"/>
      <c r="F3" s="57">
        <v>2020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59" t="s">
        <v>17</v>
      </c>
      <c r="C4" s="59" t="s">
        <v>17</v>
      </c>
      <c r="D4" s="72" t="s">
        <v>13</v>
      </c>
      <c r="E4" s="72"/>
      <c r="F4" s="59" t="s">
        <v>17</v>
      </c>
      <c r="G4" s="72" t="s">
        <v>14</v>
      </c>
      <c r="H4" s="72"/>
      <c r="I4" s="5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8458</v>
      </c>
      <c r="C6" s="69">
        <v>7010</v>
      </c>
      <c r="D6" s="65">
        <f aca="true" t="shared" si="0" ref="D6:D11">C6-B6</f>
        <v>-1448</v>
      </c>
      <c r="E6" s="66">
        <f aca="true" t="shared" si="1" ref="E6:E11">D6/B6</f>
        <v>-0.1711988649799007</v>
      </c>
      <c r="F6" s="34">
        <v>7143</v>
      </c>
      <c r="G6" s="65">
        <f aca="true" t="shared" si="2" ref="G6:G11">F6-C6</f>
        <v>133</v>
      </c>
      <c r="H6" s="67">
        <f aca="true" t="shared" si="3" ref="H6:H11">G6/C6</f>
        <v>0.018972895863052782</v>
      </c>
      <c r="I6" s="34">
        <v>6416</v>
      </c>
      <c r="J6" s="41">
        <f aca="true" t="shared" si="4" ref="J6:J11">F6-I6</f>
        <v>727</v>
      </c>
      <c r="K6" s="2"/>
      <c r="L6" s="56" t="s">
        <v>1</v>
      </c>
      <c r="M6" s="34">
        <f aca="true" t="shared" si="5" ref="M6:N10">B6</f>
        <v>8458</v>
      </c>
      <c r="N6" s="34">
        <f t="shared" si="5"/>
        <v>7010</v>
      </c>
      <c r="O6" s="34">
        <f>F6</f>
        <v>7143</v>
      </c>
      <c r="S6" s="32"/>
      <c r="T6" s="47"/>
    </row>
    <row r="7" spans="1:20" ht="15.75">
      <c r="A7" s="68" t="s">
        <v>10</v>
      </c>
      <c r="B7" s="34">
        <v>1509</v>
      </c>
      <c r="C7" s="34">
        <v>2030</v>
      </c>
      <c r="D7" s="65">
        <f t="shared" si="0"/>
        <v>521</v>
      </c>
      <c r="E7" s="66">
        <f t="shared" si="1"/>
        <v>0.3452617627567926</v>
      </c>
      <c r="F7" s="34">
        <v>6380</v>
      </c>
      <c r="G7" s="65">
        <f t="shared" si="2"/>
        <v>4350</v>
      </c>
      <c r="H7" s="67">
        <f t="shared" si="3"/>
        <v>2.142857142857143</v>
      </c>
      <c r="I7" s="34">
        <v>6162</v>
      </c>
      <c r="J7" s="41">
        <f t="shared" si="4"/>
        <v>218</v>
      </c>
      <c r="K7" s="2"/>
      <c r="L7" s="56" t="s">
        <v>10</v>
      </c>
      <c r="M7" s="34">
        <f t="shared" si="5"/>
        <v>1509</v>
      </c>
      <c r="N7" s="34">
        <f t="shared" si="5"/>
        <v>2030</v>
      </c>
      <c r="O7" s="34">
        <f>F7</f>
        <v>6380</v>
      </c>
      <c r="S7" s="32"/>
      <c r="T7" s="48"/>
    </row>
    <row r="8" spans="1:20" ht="15.75">
      <c r="A8" s="68" t="s">
        <v>9</v>
      </c>
      <c r="B8" s="34">
        <v>4051</v>
      </c>
      <c r="C8" s="34">
        <v>3539</v>
      </c>
      <c r="D8" s="65">
        <f t="shared" si="0"/>
        <v>-512</v>
      </c>
      <c r="E8" s="66">
        <f t="shared" si="1"/>
        <v>-0.1263885460380153</v>
      </c>
      <c r="F8" s="34">
        <v>4862</v>
      </c>
      <c r="G8" s="65">
        <f t="shared" si="2"/>
        <v>1323</v>
      </c>
      <c r="H8" s="67">
        <f t="shared" si="3"/>
        <v>0.3738344165018367</v>
      </c>
      <c r="I8" s="34">
        <v>4527</v>
      </c>
      <c r="J8" s="41">
        <f t="shared" si="4"/>
        <v>335</v>
      </c>
      <c r="K8" s="2"/>
      <c r="L8" s="56" t="s">
        <v>9</v>
      </c>
      <c r="M8" s="34">
        <f>B8</f>
        <v>4051</v>
      </c>
      <c r="N8" s="34">
        <f t="shared" si="5"/>
        <v>3539</v>
      </c>
      <c r="O8" s="34">
        <f>F8</f>
        <v>4862</v>
      </c>
      <c r="S8" s="32"/>
      <c r="T8" s="48"/>
    </row>
    <row r="9" spans="1:20" ht="15.75">
      <c r="A9" s="64" t="s">
        <v>2</v>
      </c>
      <c r="B9" s="34">
        <v>7521</v>
      </c>
      <c r="C9" s="34">
        <v>5250</v>
      </c>
      <c r="D9" s="65">
        <f t="shared" si="0"/>
        <v>-2271</v>
      </c>
      <c r="E9" s="66">
        <f t="shared" si="1"/>
        <v>-0.3019545273234942</v>
      </c>
      <c r="F9" s="34">
        <v>5992</v>
      </c>
      <c r="G9" s="65">
        <f t="shared" si="2"/>
        <v>742</v>
      </c>
      <c r="H9" s="67">
        <f t="shared" si="3"/>
        <v>0.14133333333333334</v>
      </c>
      <c r="I9" s="34">
        <v>5390</v>
      </c>
      <c r="J9" s="41">
        <f t="shared" si="4"/>
        <v>602</v>
      </c>
      <c r="K9" s="2"/>
      <c r="L9" s="56" t="s">
        <v>2</v>
      </c>
      <c r="M9" s="34">
        <f t="shared" si="5"/>
        <v>7521</v>
      </c>
      <c r="N9" s="34">
        <f t="shared" si="5"/>
        <v>5250</v>
      </c>
      <c r="O9" s="34">
        <f>F9</f>
        <v>5992</v>
      </c>
      <c r="S9" s="32"/>
      <c r="T9" s="47"/>
    </row>
    <row r="10" spans="1:20" ht="15.75">
      <c r="A10" s="64" t="s">
        <v>3</v>
      </c>
      <c r="B10" s="34">
        <v>3364</v>
      </c>
      <c r="C10" s="34">
        <v>2486</v>
      </c>
      <c r="D10" s="65">
        <f t="shared" si="0"/>
        <v>-878</v>
      </c>
      <c r="E10" s="66">
        <f t="shared" si="1"/>
        <v>-0.2609988109393579</v>
      </c>
      <c r="F10" s="34">
        <v>4214</v>
      </c>
      <c r="G10" s="65">
        <f t="shared" si="2"/>
        <v>1728</v>
      </c>
      <c r="H10" s="67">
        <f t="shared" si="3"/>
        <v>0.6950925181013676</v>
      </c>
      <c r="I10" s="34">
        <v>3858</v>
      </c>
      <c r="J10" s="41">
        <f t="shared" si="4"/>
        <v>356</v>
      </c>
      <c r="K10" s="2"/>
      <c r="L10" s="56" t="s">
        <v>3</v>
      </c>
      <c r="M10" s="34">
        <f t="shared" si="5"/>
        <v>3364</v>
      </c>
      <c r="N10" s="34">
        <f t="shared" si="5"/>
        <v>2486</v>
      </c>
      <c r="O10" s="34">
        <f>F10</f>
        <v>4214</v>
      </c>
      <c r="S10" s="32"/>
      <c r="T10" s="47"/>
    </row>
    <row r="11" spans="1:20" ht="13.5" thickBot="1">
      <c r="A11" s="42" t="s">
        <v>4</v>
      </c>
      <c r="B11" s="60">
        <f>SUM(B6:B10)</f>
        <v>24903</v>
      </c>
      <c r="C11" s="61">
        <f>SUM(C6:C10)</f>
        <v>20315</v>
      </c>
      <c r="D11" s="61">
        <f t="shared" si="0"/>
        <v>-4588</v>
      </c>
      <c r="E11" s="62">
        <f t="shared" si="1"/>
        <v>-0.184234831144842</v>
      </c>
      <c r="F11" s="61">
        <f>SUM(F6:F10)</f>
        <v>28591</v>
      </c>
      <c r="G11" s="61">
        <f t="shared" si="2"/>
        <v>8276</v>
      </c>
      <c r="H11" s="62">
        <f t="shared" si="3"/>
        <v>0.4073837066207236</v>
      </c>
      <c r="I11" s="61">
        <f>SUM(I6:I10)</f>
        <v>26353</v>
      </c>
      <c r="J11" s="44">
        <f t="shared" si="4"/>
        <v>2238</v>
      </c>
      <c r="K11" s="29"/>
      <c r="L11" s="50"/>
      <c r="M11" s="43">
        <f>SUM(M6:M10)</f>
        <v>24903</v>
      </c>
      <c r="N11" s="43">
        <f>SUM(N6:N10)</f>
        <v>20315</v>
      </c>
      <c r="O11" s="44">
        <f>SUM(O6:O10)</f>
        <v>28591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2020-05-07T12:13:17Z</cp:lastPrinted>
  <dcterms:created xsi:type="dcterms:W3CDTF">2003-04-22T11:29:56Z</dcterms:created>
  <dcterms:modified xsi:type="dcterms:W3CDTF">2020-05-07T12:17:26Z</dcterms:modified>
  <cp:category/>
  <cp:version/>
  <cp:contentType/>
  <cp:contentStatus/>
</cp:coreProperties>
</file>